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495" yWindow="330" windowWidth="7395" windowHeight="11985" tabRatio="731" activeTab="0"/>
  </bookViews>
  <sheets>
    <sheet name="18012010" sheetId="1" r:id="rId1"/>
  </sheets>
  <definedNames>
    <definedName name="_xlnm.Print_Area" localSheetId="0">'18012010'!$A$1:$AA$53</definedName>
  </definedNames>
  <calcPr fullCalcOnLoad="1"/>
</workbook>
</file>

<file path=xl/sharedStrings.xml><?xml version="1.0" encoding="utf-8"?>
<sst xmlns="http://schemas.openxmlformats.org/spreadsheetml/2006/main" count="72" uniqueCount="70">
  <si>
    <t>г.Новосибирск, ул.Станционная, 59/1</t>
  </si>
  <si>
    <t>Прайс лист</t>
  </si>
  <si>
    <t>Наименование</t>
  </si>
  <si>
    <t>Пакет фасовочный ПВД</t>
  </si>
  <si>
    <t>Пакет "майка" ПВД</t>
  </si>
  <si>
    <t>пакет ПВД 24х37/15</t>
  </si>
  <si>
    <t>пакет ПВД 24х37/20</t>
  </si>
  <si>
    <t>пакет ПВД 24х37/25</t>
  </si>
  <si>
    <t>пакет ПВД 24х37/30</t>
  </si>
  <si>
    <t>пакет ПВД 24х37/35</t>
  </si>
  <si>
    <t>пакет ПВД 24х37/40</t>
  </si>
  <si>
    <t>пакет ПВД 25х38/20</t>
  </si>
  <si>
    <t>пакет ПВД 25х38/25</t>
  </si>
  <si>
    <t>пакет ПВД 25х38/30</t>
  </si>
  <si>
    <t>пакет ПВД 25х38/35</t>
  </si>
  <si>
    <t>пакет ПВД 25х38/40</t>
  </si>
  <si>
    <t>пакет ПВД 30х40/20</t>
  </si>
  <si>
    <t>пакет ПВД 30х40/25</t>
  </si>
  <si>
    <t>пакет ПВД 30х40/30</t>
  </si>
  <si>
    <t>пакет ПВД 30х40/35</t>
  </si>
  <si>
    <t>пакет ПВД 30х40/40</t>
  </si>
  <si>
    <t>пакет ПВД 20х30/20</t>
  </si>
  <si>
    <t>пакет ПВД 20х30/25</t>
  </si>
  <si>
    <t>пакет ПВД 20х30/30</t>
  </si>
  <si>
    <t>пакет ПВД 20х30/35</t>
  </si>
  <si>
    <t>пакет ПВД 20х30/40</t>
  </si>
  <si>
    <t xml:space="preserve">пакет ПВД 24х37/10 </t>
  </si>
  <si>
    <t>Цена  шт/руб</t>
  </si>
  <si>
    <t>майка ПВД Босс черный</t>
  </si>
  <si>
    <t>Пакет "майка" ПНД без рисунка</t>
  </si>
  <si>
    <t>Пакет "майка" ПНД с рисунком</t>
  </si>
  <si>
    <t>Кол-во в упаковке (шт)</t>
  </si>
  <si>
    <t>пакет ПВД 25х40/20</t>
  </si>
  <si>
    <t>пакет ПВД 25х40/25</t>
  </si>
  <si>
    <t>пакет ПВД 25х40/30</t>
  </si>
  <si>
    <t>пакет ПВД 25х40/35</t>
  </si>
  <si>
    <t>пакет ПВД 25х40/40</t>
  </si>
  <si>
    <t>майка ПНД 28+2х7х50/12 белый</t>
  </si>
  <si>
    <t>майка ПНД 28+2х7х50/12 сирень</t>
  </si>
  <si>
    <t>Принимаем индивидуальные заказы на изготовление рукава, полурукава, полотна,  грузонесущих и фасовочных пакетов ПВД и ПНД различных размеров, в т.ч. с нанесением флексографической печати  на свой материал и материал заказчика</t>
  </si>
  <si>
    <t>СКИДКА</t>
  </si>
  <si>
    <t>СУММА (руб)</t>
  </si>
  <si>
    <t>т/ф (383) 341-38-57, 341-76-00</t>
  </si>
  <si>
    <t>майка ПНД 29+2х7,5х54 СУПЕРМАРКЕТ</t>
  </si>
  <si>
    <t>Цена упак/руб</t>
  </si>
  <si>
    <t>Цена шт/руб</t>
  </si>
  <si>
    <t>Цена  упак/руб</t>
  </si>
  <si>
    <t>www.polimer-pak.ru</t>
  </si>
  <si>
    <t>ICQ 357-509-482</t>
  </si>
  <si>
    <t>Контактное лицо:  Ювченко Елена</t>
  </si>
  <si>
    <t>polimer-pak@yandex.ru</t>
  </si>
  <si>
    <t>майка ПНД 36+2х8х68/14 белый</t>
  </si>
  <si>
    <t>майка ПНД 24+2х6х44/10 белый</t>
  </si>
  <si>
    <t>На весь ассортимент стандартных и заказных пакетов действуют скидки до 10%  при  оплате по факту отгрузки или  предоплате.</t>
  </si>
  <si>
    <t>майка ПНД 30+2х7х54/13 белый</t>
  </si>
  <si>
    <t>майка ПНД 30+2х7х54/13 сирень</t>
  </si>
  <si>
    <t>майка ПВД Босс цветной</t>
  </si>
  <si>
    <t>майка ПНД 24+2х6х44/10 сирень</t>
  </si>
  <si>
    <t>майка ПНД 24+2х6х44/12 белый</t>
  </si>
  <si>
    <t>майка ПНД 28+2х7х50/14 белый</t>
  </si>
  <si>
    <t>майка ПНД 28+2х7х50/14 сирень</t>
  </si>
  <si>
    <t>майка ПНД 28+2х7х50/12 Роза</t>
  </si>
  <si>
    <t>майка ПНД 28+2х7х50/15 Роза</t>
  </si>
  <si>
    <t>майка ПНД Электрон 25кг оранжевый</t>
  </si>
  <si>
    <t>майка ПНД Электрон 25кг черный</t>
  </si>
  <si>
    <t>майка ПНД Электрон 20кг оранжевый</t>
  </si>
  <si>
    <t>майка ПНД Электрон 20кг черный</t>
  </si>
  <si>
    <t>майка ПНД Босс цветной</t>
  </si>
  <si>
    <t>майка ПНД Босс черный</t>
  </si>
  <si>
    <t>18 января 2010г.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</si>
</sst>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"/>
    <numFmt numFmtId="166" formatCode="0.000"/>
    <numFmt numFmtId="167" formatCode="#,##0.0"/>
    <numFmt numFmtId="168" formatCode="#,##0.0000"/>
    <numFmt numFmtId="169" formatCode="0.0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#,##0.00000"/>
    <numFmt numFmtId="176" formatCode="0.00000000"/>
  </numFmts>
  <fonts count="13">
    <font>
      <sz val="10"/>
      <name val="Arial Cyr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2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 vertical="center" wrapText="1" readingOrder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4" fontId="5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0" fontId="11" fillId="0" borderId="0" xfId="15" applyBorder="1" applyAlignment="1">
      <alignment horizontal="right"/>
    </xf>
    <xf numFmtId="49" fontId="4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166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0" fillId="0" borderId="9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7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66" fontId="0" fillId="0" borderId="17" xfId="0" applyNumberFormat="1" applyBorder="1" applyAlignment="1">
      <alignment horizontal="right"/>
    </xf>
    <xf numFmtId="3" fontId="7" fillId="0" borderId="16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49" fontId="6" fillId="0" borderId="18" xfId="0" applyNumberFormat="1" applyFont="1" applyBorder="1" applyAlignment="1">
      <alignment horizontal="center" vertical="center" wrapText="1" readingOrder="1"/>
    </xf>
    <xf numFmtId="49" fontId="6" fillId="0" borderId="19" xfId="0" applyNumberFormat="1" applyFont="1" applyBorder="1" applyAlignment="1">
      <alignment horizontal="center" vertical="center" wrapText="1" readingOrder="1"/>
    </xf>
    <xf numFmtId="49" fontId="6" fillId="0" borderId="20" xfId="0" applyNumberFormat="1" applyFont="1" applyBorder="1" applyAlignment="1">
      <alignment horizontal="center" vertical="center" wrapText="1" readingOrder="1"/>
    </xf>
    <xf numFmtId="49" fontId="6" fillId="0" borderId="21" xfId="0" applyNumberFormat="1" applyFont="1" applyBorder="1" applyAlignment="1">
      <alignment horizontal="center" vertical="center" wrapText="1" readingOrder="1"/>
    </xf>
    <xf numFmtId="49" fontId="6" fillId="0" borderId="0" xfId="0" applyNumberFormat="1" applyFont="1" applyBorder="1" applyAlignment="1">
      <alignment horizontal="center" vertical="center" wrapText="1" readingOrder="1"/>
    </xf>
    <xf numFmtId="49" fontId="6" fillId="0" borderId="22" xfId="0" applyNumberFormat="1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9" fontId="7" fillId="0" borderId="25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9" fontId="7" fillId="0" borderId="27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9" xfId="0" applyBorder="1" applyAlignment="1">
      <alignment horizontal="left"/>
    </xf>
    <xf numFmtId="3" fontId="0" fillId="0" borderId="9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3" fontId="3" fillId="0" borderId="29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167" fontId="7" fillId="0" borderId="3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imer-pak.ru/" TargetMode="External" /><Relationship Id="rId2" Type="http://schemas.openxmlformats.org/officeDocument/2006/relationships/hyperlink" Target="mailto:polimer-pak@yandex.ru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oleObject" Target="../embeddings/oleObject_0_7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workbookViewId="0" topLeftCell="A1">
      <selection activeCell="AG14" sqref="AG14"/>
    </sheetView>
  </sheetViews>
  <sheetFormatPr defaultColWidth="9.00390625" defaultRowHeight="12.75"/>
  <cols>
    <col min="1" max="4" width="3.75390625" style="0" customWidth="1"/>
    <col min="5" max="5" width="5.25390625" style="0" customWidth="1"/>
    <col min="6" max="6" width="3.75390625" style="0" customWidth="1"/>
    <col min="7" max="7" width="4.375" style="0" customWidth="1"/>
    <col min="8" max="8" width="3.75390625" style="0" customWidth="1"/>
    <col min="9" max="9" width="4.75390625" style="0" customWidth="1"/>
    <col min="10" max="10" width="3.75390625" style="0" customWidth="1"/>
    <col min="11" max="11" width="7.00390625" style="0" customWidth="1"/>
    <col min="12" max="12" width="1.875" style="0" customWidth="1"/>
    <col min="13" max="22" width="3.75390625" style="0" customWidth="1"/>
    <col min="23" max="23" width="4.625" style="0" customWidth="1"/>
    <col min="24" max="24" width="4.25390625" style="0" customWidth="1"/>
    <col min="25" max="25" width="7.25390625" style="0" customWidth="1"/>
    <col min="26" max="26" width="4.375" style="0" customWidth="1"/>
    <col min="27" max="27" width="3.75390625" style="0" customWidth="1"/>
    <col min="28" max="28" width="7.375" style="0" customWidth="1"/>
    <col min="29" max="29" width="3.75390625" style="0" customWidth="1"/>
    <col min="30" max="30" width="6.25390625" style="0" customWidth="1"/>
    <col min="31" max="32" width="3.75390625" style="0" customWidth="1"/>
    <col min="33" max="33" width="9.75390625" style="0" customWidth="1"/>
    <col min="34" max="34" width="7.875" style="0" customWidth="1"/>
    <col min="35" max="35" width="10.875" style="0" customWidth="1"/>
    <col min="36" max="16384" width="3.75390625" style="0" customWidth="1"/>
  </cols>
  <sheetData>
    <row r="1" spans="26:28" ht="15.75">
      <c r="Z1" s="2" t="s">
        <v>0</v>
      </c>
      <c r="AB1" s="1"/>
    </row>
    <row r="2" spans="26:28" ht="15.75">
      <c r="Z2" s="2" t="s">
        <v>42</v>
      </c>
      <c r="AB2" s="1"/>
    </row>
    <row r="3" spans="19:28" ht="12.75">
      <c r="S3" s="11" t="s">
        <v>49</v>
      </c>
      <c r="AB3" s="1"/>
    </row>
    <row r="4" spans="19:28" ht="12.75">
      <c r="S4" s="38" t="s">
        <v>48</v>
      </c>
      <c r="Z4" s="23" t="s">
        <v>50</v>
      </c>
      <c r="AB4" s="1"/>
    </row>
    <row r="5" spans="26:28" ht="12.75">
      <c r="Z5" s="23" t="s">
        <v>47</v>
      </c>
      <c r="AA5" s="1"/>
      <c r="AB5" s="1"/>
    </row>
    <row r="6" spans="8:27" ht="18.75">
      <c r="H6" s="48" t="s">
        <v>1</v>
      </c>
      <c r="I6" s="48"/>
      <c r="J6" s="48"/>
      <c r="K6" s="48"/>
      <c r="L6" s="48"/>
      <c r="M6" s="48"/>
      <c r="N6" s="48"/>
      <c r="O6" s="48"/>
      <c r="W6" s="49" t="s">
        <v>69</v>
      </c>
      <c r="X6" s="49"/>
      <c r="Y6" s="49"/>
      <c r="Z6" s="49"/>
      <c r="AA6" s="9"/>
    </row>
    <row r="7" spans="8:27" ht="9" customHeight="1" thickBot="1">
      <c r="H7" s="17"/>
      <c r="I7" s="17"/>
      <c r="J7" s="17"/>
      <c r="K7" s="17"/>
      <c r="L7" s="17"/>
      <c r="M7" s="17"/>
      <c r="N7" s="17"/>
      <c r="O7" s="17"/>
      <c r="X7" s="9"/>
      <c r="Y7" s="9"/>
      <c r="Z7" s="9"/>
      <c r="AA7" s="9"/>
    </row>
    <row r="8" spans="1:26" ht="21" customHeight="1">
      <c r="A8" s="5"/>
      <c r="B8" s="5"/>
      <c r="C8" s="50" t="s">
        <v>53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2"/>
    </row>
    <row r="9" spans="3:28" ht="13.5" thickBot="1"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5"/>
      <c r="AB9" s="39"/>
    </row>
    <row r="10" spans="3:26" ht="15.75">
      <c r="C10" s="56" t="s">
        <v>40</v>
      </c>
      <c r="D10" s="57"/>
      <c r="E10" s="57"/>
      <c r="F10" s="58"/>
      <c r="G10" s="59">
        <v>0.01</v>
      </c>
      <c r="H10" s="60"/>
      <c r="I10" s="59">
        <v>0.02</v>
      </c>
      <c r="J10" s="60"/>
      <c r="K10" s="13">
        <v>0.03</v>
      </c>
      <c r="L10" s="15"/>
      <c r="M10" s="61">
        <v>0.04</v>
      </c>
      <c r="N10" s="61"/>
      <c r="O10" s="61">
        <v>0.05</v>
      </c>
      <c r="P10" s="62"/>
      <c r="Q10" s="61">
        <v>0.06</v>
      </c>
      <c r="R10" s="62"/>
      <c r="S10" s="59">
        <v>0.07</v>
      </c>
      <c r="T10" s="60"/>
      <c r="U10" s="59">
        <v>0.08</v>
      </c>
      <c r="V10" s="60"/>
      <c r="W10" s="59">
        <v>0.09</v>
      </c>
      <c r="X10" s="60"/>
      <c r="Y10" s="59">
        <v>0.1</v>
      </c>
      <c r="Z10" s="63"/>
    </row>
    <row r="11" spans="3:26" ht="16.5" thickBot="1">
      <c r="C11" s="64" t="s">
        <v>41</v>
      </c>
      <c r="D11" s="65"/>
      <c r="E11" s="65"/>
      <c r="F11" s="66"/>
      <c r="G11" s="67">
        <v>35000</v>
      </c>
      <c r="H11" s="47"/>
      <c r="I11" s="67">
        <v>40000</v>
      </c>
      <c r="J11" s="47"/>
      <c r="K11" s="12">
        <v>45000</v>
      </c>
      <c r="L11" s="16"/>
      <c r="M11" s="68">
        <v>50000</v>
      </c>
      <c r="N11" s="68"/>
      <c r="O11" s="68">
        <v>60000</v>
      </c>
      <c r="P11" s="68"/>
      <c r="Q11" s="68">
        <v>70000</v>
      </c>
      <c r="R11" s="68"/>
      <c r="S11" s="67">
        <v>85000</v>
      </c>
      <c r="T11" s="47"/>
      <c r="U11" s="67">
        <v>100000</v>
      </c>
      <c r="V11" s="47"/>
      <c r="W11" s="67">
        <v>125000</v>
      </c>
      <c r="X11" s="47"/>
      <c r="Y11" s="67">
        <v>150000</v>
      </c>
      <c r="Z11" s="78"/>
    </row>
    <row r="12" ht="7.5" customHeight="1"/>
    <row r="13" spans="1:31" ht="36" customHeight="1" thickBot="1">
      <c r="A13" s="79" t="s">
        <v>2</v>
      </c>
      <c r="B13" s="79"/>
      <c r="C13" s="79"/>
      <c r="D13" s="79"/>
      <c r="E13" s="79"/>
      <c r="F13" s="80" t="s">
        <v>31</v>
      </c>
      <c r="G13" s="80"/>
      <c r="H13" s="69" t="s">
        <v>27</v>
      </c>
      <c r="I13" s="70"/>
      <c r="J13" s="69" t="s">
        <v>44</v>
      </c>
      <c r="K13" s="70"/>
      <c r="L13" s="6"/>
      <c r="M13" s="79" t="s">
        <v>2</v>
      </c>
      <c r="N13" s="79"/>
      <c r="O13" s="79"/>
      <c r="P13" s="79"/>
      <c r="Q13" s="79"/>
      <c r="R13" s="79"/>
      <c r="S13" s="79"/>
      <c r="T13" s="79"/>
      <c r="U13" s="79"/>
      <c r="V13" s="79"/>
      <c r="W13" s="80" t="s">
        <v>31</v>
      </c>
      <c r="X13" s="80"/>
      <c r="Y13" s="18" t="s">
        <v>45</v>
      </c>
      <c r="Z13" s="69" t="s">
        <v>46</v>
      </c>
      <c r="AA13" s="70"/>
      <c r="AC13" s="25"/>
      <c r="AD13" s="25"/>
      <c r="AE13" s="15"/>
    </row>
    <row r="14" spans="1:31" ht="14.25">
      <c r="A14" s="71" t="s">
        <v>3</v>
      </c>
      <c r="B14" s="72"/>
      <c r="C14" s="72"/>
      <c r="D14" s="72"/>
      <c r="E14" s="72"/>
      <c r="F14" s="72"/>
      <c r="G14" s="72"/>
      <c r="H14" s="72"/>
      <c r="I14" s="72"/>
      <c r="J14" s="73"/>
      <c r="K14" s="74"/>
      <c r="L14" s="7"/>
      <c r="M14" s="75" t="s">
        <v>4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7"/>
      <c r="AC14" s="26"/>
      <c r="AD14" s="26"/>
      <c r="AE14" s="15"/>
    </row>
    <row r="15" spans="1:31" ht="14.25">
      <c r="A15" s="81" t="s">
        <v>26</v>
      </c>
      <c r="B15" s="82"/>
      <c r="C15" s="82"/>
      <c r="D15" s="82"/>
      <c r="E15" s="82"/>
      <c r="F15" s="83">
        <v>10000</v>
      </c>
      <c r="G15" s="83"/>
      <c r="H15" s="86">
        <v>0.184</v>
      </c>
      <c r="I15" s="87"/>
      <c r="J15" s="84">
        <f aca="true" t="shared" si="0" ref="J15:J41">F15*H15</f>
        <v>1840</v>
      </c>
      <c r="K15" s="85"/>
      <c r="L15" s="8"/>
      <c r="M15" s="88"/>
      <c r="N15" s="89"/>
      <c r="O15" s="89"/>
      <c r="P15" s="89"/>
      <c r="Q15" s="89"/>
      <c r="R15" s="89"/>
      <c r="S15" s="89"/>
      <c r="T15" s="89"/>
      <c r="U15" s="89"/>
      <c r="V15" s="89"/>
      <c r="W15" s="83"/>
      <c r="X15" s="83"/>
      <c r="Y15" s="19"/>
      <c r="Z15" s="84"/>
      <c r="AA15" s="85"/>
      <c r="AB15" s="14"/>
      <c r="AC15" s="27"/>
      <c r="AD15" s="26"/>
      <c r="AE15" s="15"/>
    </row>
    <row r="16" spans="1:31" ht="14.25">
      <c r="A16" s="81" t="s">
        <v>5</v>
      </c>
      <c r="B16" s="82"/>
      <c r="C16" s="82"/>
      <c r="D16" s="82"/>
      <c r="E16" s="82"/>
      <c r="F16" s="83">
        <v>10000</v>
      </c>
      <c r="G16" s="83"/>
      <c r="H16" s="86">
        <v>0.198</v>
      </c>
      <c r="I16" s="87"/>
      <c r="J16" s="84">
        <f t="shared" si="0"/>
        <v>1980</v>
      </c>
      <c r="K16" s="85"/>
      <c r="L16" s="8"/>
      <c r="M16" s="90" t="s">
        <v>56</v>
      </c>
      <c r="N16" s="91"/>
      <c r="O16" s="91"/>
      <c r="P16" s="91"/>
      <c r="Q16" s="91"/>
      <c r="R16" s="91"/>
      <c r="S16" s="91"/>
      <c r="T16" s="91"/>
      <c r="U16" s="91"/>
      <c r="V16" s="91"/>
      <c r="W16" s="92">
        <v>1000</v>
      </c>
      <c r="X16" s="92"/>
      <c r="Y16" s="22">
        <v>1</v>
      </c>
      <c r="Z16" s="93">
        <f>W16*Y16</f>
        <v>1000</v>
      </c>
      <c r="AA16" s="94"/>
      <c r="AB16" s="14"/>
      <c r="AC16" s="27"/>
      <c r="AD16" s="26"/>
      <c r="AE16" s="15"/>
    </row>
    <row r="17" spans="1:31" ht="15" thickBot="1">
      <c r="A17" s="81" t="s">
        <v>6</v>
      </c>
      <c r="B17" s="82"/>
      <c r="C17" s="82"/>
      <c r="D17" s="82"/>
      <c r="E17" s="82"/>
      <c r="F17" s="83">
        <v>7000</v>
      </c>
      <c r="G17" s="83"/>
      <c r="H17" s="86">
        <v>0.238</v>
      </c>
      <c r="I17" s="87"/>
      <c r="J17" s="84">
        <f t="shared" si="0"/>
        <v>1666</v>
      </c>
      <c r="K17" s="85"/>
      <c r="L17" s="8"/>
      <c r="M17" s="95" t="s">
        <v>28</v>
      </c>
      <c r="N17" s="96"/>
      <c r="O17" s="96"/>
      <c r="P17" s="96"/>
      <c r="Q17" s="96"/>
      <c r="R17" s="96"/>
      <c r="S17" s="96"/>
      <c r="T17" s="96"/>
      <c r="U17" s="96"/>
      <c r="V17" s="96"/>
      <c r="W17" s="97">
        <v>1000</v>
      </c>
      <c r="X17" s="97"/>
      <c r="Y17" s="20">
        <v>0.98</v>
      </c>
      <c r="Z17" s="98">
        <f>W17*Y17</f>
        <v>980</v>
      </c>
      <c r="AA17" s="99"/>
      <c r="AB17" s="14"/>
      <c r="AC17" s="27"/>
      <c r="AD17" s="26"/>
      <c r="AE17" s="15"/>
    </row>
    <row r="18" spans="1:31" ht="15.75" thickBot="1" thickTop="1">
      <c r="A18" s="81" t="s">
        <v>7</v>
      </c>
      <c r="B18" s="82"/>
      <c r="C18" s="82"/>
      <c r="D18" s="82"/>
      <c r="E18" s="82"/>
      <c r="F18" s="83">
        <v>6000</v>
      </c>
      <c r="G18" s="83"/>
      <c r="H18" s="86">
        <v>0.279</v>
      </c>
      <c r="I18" s="87"/>
      <c r="J18" s="84">
        <f t="shared" si="0"/>
        <v>1674.0000000000002</v>
      </c>
      <c r="K18" s="85"/>
      <c r="L18" s="8"/>
      <c r="M18" s="90"/>
      <c r="N18" s="91"/>
      <c r="O18" s="91"/>
      <c r="P18" s="91"/>
      <c r="Q18" s="91"/>
      <c r="R18" s="91"/>
      <c r="S18" s="91"/>
      <c r="T18" s="91"/>
      <c r="U18" s="91"/>
      <c r="V18" s="91"/>
      <c r="W18" s="92"/>
      <c r="X18" s="92"/>
      <c r="Y18" s="22"/>
      <c r="Z18" s="93"/>
      <c r="AA18" s="94"/>
      <c r="AB18" s="14"/>
      <c r="AC18" s="27"/>
      <c r="AD18" s="26"/>
      <c r="AE18" s="15"/>
    </row>
    <row r="19" spans="1:31" ht="14.25">
      <c r="A19" s="81" t="s">
        <v>8</v>
      </c>
      <c r="B19" s="82"/>
      <c r="C19" s="82"/>
      <c r="D19" s="82"/>
      <c r="E19" s="82"/>
      <c r="F19" s="83">
        <v>5000</v>
      </c>
      <c r="G19" s="83"/>
      <c r="H19" s="86">
        <v>0.34</v>
      </c>
      <c r="I19" s="106"/>
      <c r="J19" s="84">
        <f t="shared" si="0"/>
        <v>1700.0000000000002</v>
      </c>
      <c r="K19" s="85"/>
      <c r="L19" s="8"/>
      <c r="M19" s="114" t="s">
        <v>29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B19" s="14"/>
      <c r="AC19" s="27"/>
      <c r="AD19" s="26"/>
      <c r="AE19" s="15"/>
    </row>
    <row r="20" spans="1:31" ht="14.25">
      <c r="A20" s="81" t="s">
        <v>9</v>
      </c>
      <c r="B20" s="82"/>
      <c r="C20" s="82"/>
      <c r="D20" s="82"/>
      <c r="E20" s="82"/>
      <c r="F20" s="83">
        <v>4000</v>
      </c>
      <c r="G20" s="83"/>
      <c r="H20" s="86">
        <v>0.402</v>
      </c>
      <c r="I20" s="106"/>
      <c r="J20" s="84">
        <f t="shared" si="0"/>
        <v>1608</v>
      </c>
      <c r="K20" s="85"/>
      <c r="L20" s="8"/>
      <c r="M20" s="88" t="s">
        <v>52</v>
      </c>
      <c r="N20" s="89"/>
      <c r="O20" s="89"/>
      <c r="P20" s="89"/>
      <c r="Q20" s="89"/>
      <c r="R20" s="89"/>
      <c r="S20" s="89"/>
      <c r="T20" s="89"/>
      <c r="U20" s="89"/>
      <c r="V20" s="89"/>
      <c r="W20" s="83">
        <v>5000</v>
      </c>
      <c r="X20" s="83"/>
      <c r="Y20" s="19">
        <v>0.185</v>
      </c>
      <c r="Z20" s="84">
        <f>W20*Y20</f>
        <v>925</v>
      </c>
      <c r="AA20" s="85"/>
      <c r="AB20" s="14"/>
      <c r="AC20" s="27"/>
      <c r="AD20" s="26"/>
      <c r="AE20" s="15"/>
    </row>
    <row r="21" spans="1:31" ht="15" thickBot="1">
      <c r="A21" s="107" t="s">
        <v>10</v>
      </c>
      <c r="B21" s="108"/>
      <c r="C21" s="108"/>
      <c r="D21" s="108"/>
      <c r="E21" s="108"/>
      <c r="F21" s="97">
        <v>4000</v>
      </c>
      <c r="G21" s="97"/>
      <c r="H21" s="104">
        <v>0.476</v>
      </c>
      <c r="I21" s="105"/>
      <c r="J21" s="98">
        <f t="shared" si="0"/>
        <v>1904</v>
      </c>
      <c r="K21" s="99"/>
      <c r="L21" s="8"/>
      <c r="M21" s="95" t="s">
        <v>57</v>
      </c>
      <c r="N21" s="96"/>
      <c r="O21" s="96"/>
      <c r="P21" s="96"/>
      <c r="Q21" s="96"/>
      <c r="R21" s="96"/>
      <c r="S21" s="96"/>
      <c r="T21" s="96"/>
      <c r="U21" s="96"/>
      <c r="V21" s="96"/>
      <c r="W21" s="97">
        <v>5000</v>
      </c>
      <c r="X21" s="97"/>
      <c r="Y21" s="20">
        <v>0.185</v>
      </c>
      <c r="Z21" s="98">
        <f aca="true" t="shared" si="1" ref="Z21:Z30">W21*Y21</f>
        <v>925</v>
      </c>
      <c r="AA21" s="99"/>
      <c r="AB21" s="14"/>
      <c r="AC21" s="27"/>
      <c r="AD21" s="26"/>
      <c r="AE21" s="15"/>
    </row>
    <row r="22" spans="1:31" ht="15.75" thickBot="1" thickTop="1">
      <c r="A22" s="109" t="s">
        <v>11</v>
      </c>
      <c r="B22" s="110"/>
      <c r="C22" s="110"/>
      <c r="D22" s="110"/>
      <c r="E22" s="110"/>
      <c r="F22" s="111">
        <v>7000</v>
      </c>
      <c r="G22" s="111"/>
      <c r="H22" s="102">
        <v>0.265</v>
      </c>
      <c r="I22" s="103"/>
      <c r="J22" s="100">
        <f t="shared" si="0"/>
        <v>1855</v>
      </c>
      <c r="K22" s="101"/>
      <c r="L22" s="8"/>
      <c r="M22" s="95" t="s">
        <v>58</v>
      </c>
      <c r="N22" s="96"/>
      <c r="O22" s="96"/>
      <c r="P22" s="96"/>
      <c r="Q22" s="96"/>
      <c r="R22" s="96"/>
      <c r="S22" s="96"/>
      <c r="T22" s="96"/>
      <c r="U22" s="96"/>
      <c r="V22" s="96"/>
      <c r="W22" s="97">
        <v>5000</v>
      </c>
      <c r="X22" s="97"/>
      <c r="Y22" s="20">
        <v>0.23</v>
      </c>
      <c r="Z22" s="98">
        <f t="shared" si="1"/>
        <v>1150</v>
      </c>
      <c r="AA22" s="99"/>
      <c r="AB22" s="14"/>
      <c r="AC22" s="27"/>
      <c r="AD22" s="26"/>
      <c r="AE22" s="15"/>
    </row>
    <row r="23" spans="1:31" ht="15" thickTop="1">
      <c r="A23" s="81" t="s">
        <v>12</v>
      </c>
      <c r="B23" s="82"/>
      <c r="C23" s="82"/>
      <c r="D23" s="82"/>
      <c r="E23" s="82"/>
      <c r="F23" s="83">
        <v>6000</v>
      </c>
      <c r="G23" s="83"/>
      <c r="H23" s="86">
        <v>0.322</v>
      </c>
      <c r="I23" s="106"/>
      <c r="J23" s="84">
        <f t="shared" si="0"/>
        <v>1932</v>
      </c>
      <c r="K23" s="85"/>
      <c r="L23" s="8"/>
      <c r="M23" s="112" t="s">
        <v>37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1">
        <v>4000</v>
      </c>
      <c r="X23" s="111"/>
      <c r="Y23" s="21">
        <v>0.275</v>
      </c>
      <c r="Z23" s="100">
        <f t="shared" si="1"/>
        <v>1100</v>
      </c>
      <c r="AA23" s="101"/>
      <c r="AB23" s="14"/>
      <c r="AC23" s="27"/>
      <c r="AD23" s="26"/>
      <c r="AE23" s="15"/>
    </row>
    <row r="24" spans="1:31" ht="15" thickBot="1">
      <c r="A24" s="81" t="s">
        <v>13</v>
      </c>
      <c r="B24" s="82"/>
      <c r="C24" s="82"/>
      <c r="D24" s="82"/>
      <c r="E24" s="82"/>
      <c r="F24" s="83">
        <v>5000</v>
      </c>
      <c r="G24" s="83"/>
      <c r="H24" s="86">
        <v>0.389</v>
      </c>
      <c r="I24" s="106"/>
      <c r="J24" s="84">
        <f t="shared" si="0"/>
        <v>1945</v>
      </c>
      <c r="K24" s="85"/>
      <c r="L24" s="8"/>
      <c r="M24" s="88" t="s">
        <v>38</v>
      </c>
      <c r="N24" s="89"/>
      <c r="O24" s="89"/>
      <c r="P24" s="89"/>
      <c r="Q24" s="89"/>
      <c r="R24" s="89"/>
      <c r="S24" s="89"/>
      <c r="T24" s="89"/>
      <c r="U24" s="89"/>
      <c r="V24" s="89"/>
      <c r="W24" s="83">
        <v>4000</v>
      </c>
      <c r="X24" s="83"/>
      <c r="Y24" s="20">
        <v>0.275</v>
      </c>
      <c r="Z24" s="84">
        <f t="shared" si="1"/>
        <v>1100</v>
      </c>
      <c r="AA24" s="85"/>
      <c r="AB24" s="14"/>
      <c r="AC24" s="27"/>
      <c r="AD24" s="26"/>
      <c r="AE24" s="15"/>
    </row>
    <row r="25" spans="1:31" ht="15" thickTop="1">
      <c r="A25" s="81" t="s">
        <v>14</v>
      </c>
      <c r="B25" s="82"/>
      <c r="C25" s="82"/>
      <c r="D25" s="82"/>
      <c r="E25" s="82"/>
      <c r="F25" s="83">
        <v>4000</v>
      </c>
      <c r="G25" s="83"/>
      <c r="H25" s="86">
        <v>0.458</v>
      </c>
      <c r="I25" s="106"/>
      <c r="J25" s="84">
        <f t="shared" si="0"/>
        <v>1832</v>
      </c>
      <c r="K25" s="85"/>
      <c r="L25" s="8"/>
      <c r="M25" s="112" t="s">
        <v>59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1">
        <v>4000</v>
      </c>
      <c r="X25" s="111"/>
      <c r="Y25" s="21">
        <v>0.333</v>
      </c>
      <c r="Z25" s="100">
        <f t="shared" si="1"/>
        <v>1332</v>
      </c>
      <c r="AA25" s="101"/>
      <c r="AB25" s="14"/>
      <c r="AC25" s="27"/>
      <c r="AD25" s="26"/>
      <c r="AE25" s="15"/>
    </row>
    <row r="26" spans="1:31" ht="15" thickBot="1">
      <c r="A26" s="107" t="s">
        <v>15</v>
      </c>
      <c r="B26" s="108"/>
      <c r="C26" s="108"/>
      <c r="D26" s="108"/>
      <c r="E26" s="108"/>
      <c r="F26" s="117">
        <v>4000</v>
      </c>
      <c r="G26" s="117"/>
      <c r="H26" s="104">
        <v>0.529</v>
      </c>
      <c r="I26" s="105"/>
      <c r="J26" s="98">
        <f t="shared" si="0"/>
        <v>2116</v>
      </c>
      <c r="K26" s="99"/>
      <c r="L26" s="8"/>
      <c r="M26" s="95" t="s">
        <v>60</v>
      </c>
      <c r="N26" s="96"/>
      <c r="O26" s="96"/>
      <c r="P26" s="96"/>
      <c r="Q26" s="96"/>
      <c r="R26" s="96"/>
      <c r="S26" s="96"/>
      <c r="T26" s="96"/>
      <c r="U26" s="96"/>
      <c r="V26" s="96"/>
      <c r="W26" s="97">
        <v>4000</v>
      </c>
      <c r="X26" s="97"/>
      <c r="Y26" s="20">
        <v>0.333</v>
      </c>
      <c r="Z26" s="98">
        <f t="shared" si="1"/>
        <v>1332</v>
      </c>
      <c r="AA26" s="99"/>
      <c r="AB26" s="14"/>
      <c r="AC26" s="27"/>
      <c r="AD26" s="26"/>
      <c r="AE26" s="15"/>
    </row>
    <row r="27" spans="1:31" ht="15" thickTop="1">
      <c r="A27" s="123" t="s">
        <v>32</v>
      </c>
      <c r="B27" s="124"/>
      <c r="C27" s="124"/>
      <c r="D27" s="124"/>
      <c r="E27" s="124"/>
      <c r="F27" s="125">
        <v>6000</v>
      </c>
      <c r="G27" s="126"/>
      <c r="H27" s="102">
        <v>0.292</v>
      </c>
      <c r="I27" s="103"/>
      <c r="J27" s="100">
        <f t="shared" si="0"/>
        <v>1752</v>
      </c>
      <c r="K27" s="101"/>
      <c r="L27" s="8"/>
      <c r="M27" s="118" t="s">
        <v>43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20">
        <v>2000</v>
      </c>
      <c r="X27" s="120"/>
      <c r="Y27" s="33">
        <v>0.4</v>
      </c>
      <c r="Z27" s="121">
        <f t="shared" si="1"/>
        <v>800</v>
      </c>
      <c r="AA27" s="122"/>
      <c r="AB27" s="14"/>
      <c r="AC27" s="27"/>
      <c r="AD27" s="26"/>
      <c r="AE27" s="15"/>
    </row>
    <row r="28" spans="1:31" ht="14.25">
      <c r="A28" s="81" t="s">
        <v>33</v>
      </c>
      <c r="B28" s="82"/>
      <c r="C28" s="82"/>
      <c r="D28" s="82"/>
      <c r="E28" s="82"/>
      <c r="F28" s="129">
        <v>5000</v>
      </c>
      <c r="G28" s="130"/>
      <c r="H28" s="86">
        <v>0.348</v>
      </c>
      <c r="I28" s="106"/>
      <c r="J28" s="84">
        <f t="shared" si="0"/>
        <v>1739.9999999999998</v>
      </c>
      <c r="K28" s="85"/>
      <c r="L28" s="8"/>
      <c r="M28" s="90" t="s">
        <v>54</v>
      </c>
      <c r="N28" s="91"/>
      <c r="O28" s="91"/>
      <c r="P28" s="91"/>
      <c r="Q28" s="91"/>
      <c r="R28" s="91"/>
      <c r="S28" s="91"/>
      <c r="T28" s="91"/>
      <c r="U28" s="91"/>
      <c r="V28" s="91"/>
      <c r="W28" s="92">
        <v>1500</v>
      </c>
      <c r="X28" s="92"/>
      <c r="Y28" s="19">
        <v>0.45</v>
      </c>
      <c r="Z28" s="84">
        <f t="shared" si="1"/>
        <v>675</v>
      </c>
      <c r="AA28" s="85"/>
      <c r="AB28" s="14"/>
      <c r="AC28" s="27"/>
      <c r="AD28" s="26"/>
      <c r="AE28" s="15"/>
    </row>
    <row r="29" spans="1:31" ht="14.25">
      <c r="A29" s="81" t="s">
        <v>34</v>
      </c>
      <c r="B29" s="82"/>
      <c r="C29" s="82"/>
      <c r="D29" s="82"/>
      <c r="E29" s="82"/>
      <c r="F29" s="129">
        <v>4000</v>
      </c>
      <c r="G29" s="130"/>
      <c r="H29" s="86">
        <v>0.424</v>
      </c>
      <c r="I29" s="106"/>
      <c r="J29" s="84">
        <f t="shared" si="0"/>
        <v>1696</v>
      </c>
      <c r="K29" s="85"/>
      <c r="L29" s="8"/>
      <c r="M29" s="88" t="s">
        <v>55</v>
      </c>
      <c r="N29" s="89"/>
      <c r="O29" s="89"/>
      <c r="P29" s="89"/>
      <c r="Q29" s="89"/>
      <c r="R29" s="89"/>
      <c r="S29" s="89"/>
      <c r="T29" s="89"/>
      <c r="U29" s="89"/>
      <c r="V29" s="89"/>
      <c r="W29" s="83">
        <v>1500</v>
      </c>
      <c r="X29" s="83"/>
      <c r="Y29" s="19">
        <v>0.45</v>
      </c>
      <c r="Z29" s="84">
        <f t="shared" si="1"/>
        <v>675</v>
      </c>
      <c r="AA29" s="85"/>
      <c r="AB29" s="14"/>
      <c r="AC29" s="27"/>
      <c r="AD29" s="26"/>
      <c r="AE29" s="15"/>
    </row>
    <row r="30" spans="1:31" ht="15" thickBot="1">
      <c r="A30" s="81" t="s">
        <v>35</v>
      </c>
      <c r="B30" s="82"/>
      <c r="C30" s="82"/>
      <c r="D30" s="82"/>
      <c r="E30" s="82"/>
      <c r="F30" s="129">
        <v>4000</v>
      </c>
      <c r="G30" s="130"/>
      <c r="H30" s="86">
        <v>0.497</v>
      </c>
      <c r="I30" s="106"/>
      <c r="J30" s="84">
        <f t="shared" si="0"/>
        <v>1988</v>
      </c>
      <c r="K30" s="85"/>
      <c r="L30" s="8"/>
      <c r="M30" s="88" t="s">
        <v>51</v>
      </c>
      <c r="N30" s="89"/>
      <c r="O30" s="89"/>
      <c r="P30" s="89"/>
      <c r="Q30" s="89"/>
      <c r="R30" s="89"/>
      <c r="S30" s="89"/>
      <c r="T30" s="89"/>
      <c r="U30" s="89"/>
      <c r="V30" s="89"/>
      <c r="W30" s="83">
        <v>2000</v>
      </c>
      <c r="X30" s="83"/>
      <c r="Y30" s="19">
        <v>0.7</v>
      </c>
      <c r="Z30" s="84">
        <f t="shared" si="1"/>
        <v>1400</v>
      </c>
      <c r="AA30" s="85"/>
      <c r="AB30" s="14"/>
      <c r="AC30" s="27"/>
      <c r="AD30" s="26"/>
      <c r="AE30" s="15"/>
    </row>
    <row r="31" spans="1:31" ht="15" thickBot="1">
      <c r="A31" s="107" t="s">
        <v>36</v>
      </c>
      <c r="B31" s="108"/>
      <c r="C31" s="108"/>
      <c r="D31" s="108"/>
      <c r="E31" s="108"/>
      <c r="F31" s="127">
        <v>4000</v>
      </c>
      <c r="G31" s="128"/>
      <c r="H31" s="104">
        <v>0.683</v>
      </c>
      <c r="I31" s="105"/>
      <c r="J31" s="98">
        <f t="shared" si="0"/>
        <v>2732</v>
      </c>
      <c r="K31" s="99"/>
      <c r="L31" s="8"/>
      <c r="M31" s="75" t="s">
        <v>30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14"/>
      <c r="AC31" s="27"/>
      <c r="AD31" s="26"/>
      <c r="AE31" s="15"/>
    </row>
    <row r="32" spans="1:31" ht="15" thickTop="1">
      <c r="A32" s="109" t="s">
        <v>16</v>
      </c>
      <c r="B32" s="110"/>
      <c r="C32" s="110"/>
      <c r="D32" s="110"/>
      <c r="E32" s="110"/>
      <c r="F32" s="111">
        <v>5000</v>
      </c>
      <c r="G32" s="111"/>
      <c r="H32" s="102">
        <v>0.359</v>
      </c>
      <c r="I32" s="103"/>
      <c r="J32" s="100">
        <f t="shared" si="0"/>
        <v>1795</v>
      </c>
      <c r="K32" s="101"/>
      <c r="L32" s="8"/>
      <c r="M32" s="90"/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92"/>
      <c r="Y32" s="35"/>
      <c r="Z32" s="93"/>
      <c r="AA32" s="94"/>
      <c r="AB32" s="14"/>
      <c r="AC32" s="27"/>
      <c r="AD32" s="26"/>
      <c r="AE32" s="15"/>
    </row>
    <row r="33" spans="1:31" ht="14.25">
      <c r="A33" s="81" t="s">
        <v>17</v>
      </c>
      <c r="B33" s="82"/>
      <c r="C33" s="82"/>
      <c r="D33" s="82"/>
      <c r="E33" s="82"/>
      <c r="F33" s="83">
        <v>4000</v>
      </c>
      <c r="G33" s="83"/>
      <c r="H33" s="86">
        <v>0.441</v>
      </c>
      <c r="I33" s="106"/>
      <c r="J33" s="84">
        <f t="shared" si="0"/>
        <v>1764</v>
      </c>
      <c r="K33" s="85"/>
      <c r="L33" s="8"/>
      <c r="M33" s="88" t="s">
        <v>61</v>
      </c>
      <c r="N33" s="89"/>
      <c r="O33" s="89"/>
      <c r="P33" s="89"/>
      <c r="Q33" s="89"/>
      <c r="R33" s="89"/>
      <c r="S33" s="89"/>
      <c r="T33" s="89"/>
      <c r="U33" s="89"/>
      <c r="V33" s="89"/>
      <c r="W33" s="83">
        <v>4000</v>
      </c>
      <c r="X33" s="83"/>
      <c r="Y33" s="46">
        <v>0.32</v>
      </c>
      <c r="Z33" s="84">
        <f>W33*Y33</f>
        <v>1280</v>
      </c>
      <c r="AA33" s="85"/>
      <c r="AB33" s="14"/>
      <c r="AC33" s="29"/>
      <c r="AD33" s="26"/>
      <c r="AE33" s="15"/>
    </row>
    <row r="34" spans="1:31" ht="14.25">
      <c r="A34" s="81" t="s">
        <v>18</v>
      </c>
      <c r="B34" s="82"/>
      <c r="C34" s="82"/>
      <c r="D34" s="82"/>
      <c r="E34" s="82"/>
      <c r="F34" s="83">
        <v>4000</v>
      </c>
      <c r="G34" s="83"/>
      <c r="H34" s="86">
        <v>0.499</v>
      </c>
      <c r="I34" s="106"/>
      <c r="J34" s="84">
        <f t="shared" si="0"/>
        <v>1996</v>
      </c>
      <c r="K34" s="85"/>
      <c r="L34" s="8"/>
      <c r="M34" s="88" t="s">
        <v>62</v>
      </c>
      <c r="N34" s="89"/>
      <c r="O34" s="89"/>
      <c r="P34" s="89"/>
      <c r="Q34" s="89"/>
      <c r="R34" s="89"/>
      <c r="S34" s="89"/>
      <c r="T34" s="89"/>
      <c r="U34" s="89"/>
      <c r="V34" s="89"/>
      <c r="W34" s="83">
        <v>4000</v>
      </c>
      <c r="X34" s="83"/>
      <c r="Y34" s="46">
        <v>0.4</v>
      </c>
      <c r="Z34" s="84">
        <f>W34*Y34</f>
        <v>1600</v>
      </c>
      <c r="AA34" s="85"/>
      <c r="AB34" s="14"/>
      <c r="AC34" s="30"/>
      <c r="AD34" s="26"/>
      <c r="AE34" s="15"/>
    </row>
    <row r="35" spans="1:31" ht="14.25">
      <c r="A35" s="81" t="s">
        <v>19</v>
      </c>
      <c r="B35" s="82"/>
      <c r="C35" s="82"/>
      <c r="D35" s="82"/>
      <c r="E35" s="82"/>
      <c r="F35" s="83">
        <v>3000</v>
      </c>
      <c r="G35" s="83"/>
      <c r="H35" s="86">
        <v>0.588</v>
      </c>
      <c r="I35" s="106"/>
      <c r="J35" s="84">
        <f t="shared" si="0"/>
        <v>1764</v>
      </c>
      <c r="K35" s="85"/>
      <c r="L35" s="8"/>
      <c r="M35" s="90" t="s">
        <v>67</v>
      </c>
      <c r="N35" s="91"/>
      <c r="O35" s="91"/>
      <c r="P35" s="91"/>
      <c r="Q35" s="91"/>
      <c r="R35" s="91"/>
      <c r="S35" s="91"/>
      <c r="T35" s="91"/>
      <c r="U35" s="91"/>
      <c r="V35" s="91"/>
      <c r="W35" s="92">
        <v>2000</v>
      </c>
      <c r="X35" s="92"/>
      <c r="Y35" s="22">
        <v>0.42</v>
      </c>
      <c r="Z35" s="93">
        <f>W35*Y35</f>
        <v>840</v>
      </c>
      <c r="AA35" s="94"/>
      <c r="AB35" s="14"/>
      <c r="AC35" s="27"/>
      <c r="AD35" s="26"/>
      <c r="AE35" s="15"/>
    </row>
    <row r="36" spans="1:31" ht="15" thickBot="1">
      <c r="A36" s="107" t="s">
        <v>20</v>
      </c>
      <c r="B36" s="108"/>
      <c r="C36" s="108"/>
      <c r="D36" s="108"/>
      <c r="E36" s="108"/>
      <c r="F36" s="97">
        <v>3000</v>
      </c>
      <c r="G36" s="97"/>
      <c r="H36" s="104">
        <v>0.679</v>
      </c>
      <c r="I36" s="105"/>
      <c r="J36" s="98">
        <f t="shared" si="0"/>
        <v>2037.0000000000002</v>
      </c>
      <c r="K36" s="99"/>
      <c r="L36" s="8"/>
      <c r="M36" s="95" t="s">
        <v>68</v>
      </c>
      <c r="N36" s="96"/>
      <c r="O36" s="96"/>
      <c r="P36" s="96"/>
      <c r="Q36" s="96"/>
      <c r="R36" s="96"/>
      <c r="S36" s="96"/>
      <c r="T36" s="96"/>
      <c r="U36" s="96"/>
      <c r="V36" s="96"/>
      <c r="W36" s="97">
        <v>2000</v>
      </c>
      <c r="X36" s="97"/>
      <c r="Y36" s="20">
        <v>0.41</v>
      </c>
      <c r="Z36" s="98">
        <f>W36*Y36</f>
        <v>820</v>
      </c>
      <c r="AA36" s="99"/>
      <c r="AB36" s="14"/>
      <c r="AC36" s="27"/>
      <c r="AD36" s="26"/>
      <c r="AE36" s="15"/>
    </row>
    <row r="37" spans="1:31" ht="15.75" thickBot="1" thickTop="1">
      <c r="A37" s="131" t="s">
        <v>21</v>
      </c>
      <c r="B37" s="132"/>
      <c r="C37" s="132"/>
      <c r="D37" s="132"/>
      <c r="E37" s="132"/>
      <c r="F37" s="92">
        <v>10000</v>
      </c>
      <c r="G37" s="92"/>
      <c r="H37" s="102">
        <v>0.174</v>
      </c>
      <c r="I37" s="103"/>
      <c r="J37" s="100">
        <f t="shared" si="0"/>
        <v>1739.9999999999998</v>
      </c>
      <c r="K37" s="101"/>
      <c r="L37" s="8"/>
      <c r="M37" s="95"/>
      <c r="N37" s="96"/>
      <c r="O37" s="96"/>
      <c r="P37" s="96"/>
      <c r="Q37" s="96"/>
      <c r="R37" s="96"/>
      <c r="S37" s="96"/>
      <c r="T37" s="96"/>
      <c r="U37" s="96"/>
      <c r="V37" s="96"/>
      <c r="W37" s="97"/>
      <c r="X37" s="97"/>
      <c r="Y37" s="34"/>
      <c r="Z37" s="98"/>
      <c r="AA37" s="99"/>
      <c r="AB37" s="14"/>
      <c r="AC37" s="27"/>
      <c r="AD37" s="26"/>
      <c r="AE37" s="15"/>
    </row>
    <row r="38" spans="1:31" ht="15" thickTop="1">
      <c r="A38" s="81" t="s">
        <v>22</v>
      </c>
      <c r="B38" s="82"/>
      <c r="C38" s="82"/>
      <c r="D38" s="82"/>
      <c r="E38" s="82"/>
      <c r="F38" s="83">
        <v>8000</v>
      </c>
      <c r="G38" s="83"/>
      <c r="H38" s="86">
        <v>0.208</v>
      </c>
      <c r="I38" s="106"/>
      <c r="J38" s="84">
        <f t="shared" si="0"/>
        <v>1664</v>
      </c>
      <c r="K38" s="85"/>
      <c r="L38" s="8"/>
      <c r="M38" s="90" t="s">
        <v>63</v>
      </c>
      <c r="N38" s="91"/>
      <c r="O38" s="91"/>
      <c r="P38" s="91"/>
      <c r="Q38" s="91"/>
      <c r="R38" s="91"/>
      <c r="S38" s="91"/>
      <c r="T38" s="91"/>
      <c r="U38" s="91"/>
      <c r="V38" s="91"/>
      <c r="W38" s="92">
        <v>1000</v>
      </c>
      <c r="X38" s="92"/>
      <c r="Y38" s="35">
        <v>1.06</v>
      </c>
      <c r="Z38" s="93">
        <f>W38*Y38</f>
        <v>1060</v>
      </c>
      <c r="AA38" s="94"/>
      <c r="AB38" s="14"/>
      <c r="AC38" s="27"/>
      <c r="AD38" s="26"/>
      <c r="AE38" s="15"/>
    </row>
    <row r="39" spans="1:31" ht="15" thickBot="1">
      <c r="A39" s="81" t="s">
        <v>23</v>
      </c>
      <c r="B39" s="82"/>
      <c r="C39" s="82"/>
      <c r="D39" s="82"/>
      <c r="E39" s="82"/>
      <c r="F39" s="83">
        <v>6000</v>
      </c>
      <c r="G39" s="83"/>
      <c r="H39" s="86">
        <v>0.253</v>
      </c>
      <c r="I39" s="106"/>
      <c r="J39" s="84">
        <f t="shared" si="0"/>
        <v>1518</v>
      </c>
      <c r="K39" s="85"/>
      <c r="L39" s="8"/>
      <c r="M39" s="95" t="s">
        <v>64</v>
      </c>
      <c r="N39" s="96"/>
      <c r="O39" s="96"/>
      <c r="P39" s="96"/>
      <c r="Q39" s="96"/>
      <c r="R39" s="96"/>
      <c r="S39" s="96"/>
      <c r="T39" s="96"/>
      <c r="U39" s="96"/>
      <c r="V39" s="96"/>
      <c r="W39" s="97">
        <v>1000</v>
      </c>
      <c r="X39" s="97"/>
      <c r="Y39" s="34">
        <v>0.99</v>
      </c>
      <c r="Z39" s="98">
        <f>W39*Y39</f>
        <v>990</v>
      </c>
      <c r="AA39" s="99"/>
      <c r="AB39" s="14"/>
      <c r="AC39" s="27"/>
      <c r="AD39" s="26"/>
      <c r="AE39" s="15"/>
    </row>
    <row r="40" spans="1:31" ht="15" thickTop="1">
      <c r="A40" s="81" t="s">
        <v>24</v>
      </c>
      <c r="B40" s="82"/>
      <c r="C40" s="82"/>
      <c r="D40" s="82"/>
      <c r="E40" s="82"/>
      <c r="F40" s="83">
        <v>6000</v>
      </c>
      <c r="G40" s="83"/>
      <c r="H40" s="86">
        <v>0.297</v>
      </c>
      <c r="I40" s="106"/>
      <c r="J40" s="84">
        <f t="shared" si="0"/>
        <v>1782</v>
      </c>
      <c r="K40" s="85"/>
      <c r="L40" s="8"/>
      <c r="M40" s="40" t="s">
        <v>65</v>
      </c>
      <c r="N40" s="41"/>
      <c r="O40" s="41"/>
      <c r="P40" s="41"/>
      <c r="Q40" s="41"/>
      <c r="R40" s="41"/>
      <c r="S40" s="41"/>
      <c r="T40" s="41"/>
      <c r="U40" s="41"/>
      <c r="V40" s="42"/>
      <c r="W40" s="149">
        <v>1500</v>
      </c>
      <c r="X40" s="150"/>
      <c r="Y40" s="36">
        <v>0.56</v>
      </c>
      <c r="Z40" s="100">
        <f>W40*Y40</f>
        <v>840.0000000000001</v>
      </c>
      <c r="AA40" s="101"/>
      <c r="AB40" s="14"/>
      <c r="AC40" s="27"/>
      <c r="AD40" s="26"/>
      <c r="AE40" s="15"/>
    </row>
    <row r="41" spans="1:31" ht="15" thickBot="1">
      <c r="A41" s="135" t="s">
        <v>25</v>
      </c>
      <c r="B41" s="136"/>
      <c r="C41" s="136"/>
      <c r="D41" s="136"/>
      <c r="E41" s="136"/>
      <c r="F41" s="137">
        <v>5000</v>
      </c>
      <c r="G41" s="137"/>
      <c r="H41" s="138">
        <v>0.34</v>
      </c>
      <c r="I41" s="139"/>
      <c r="J41" s="133">
        <f t="shared" si="0"/>
        <v>1700.0000000000002</v>
      </c>
      <c r="K41" s="134"/>
      <c r="L41" s="8"/>
      <c r="M41" s="43" t="s">
        <v>66</v>
      </c>
      <c r="N41" s="44"/>
      <c r="O41" s="44"/>
      <c r="P41" s="44"/>
      <c r="Q41" s="44"/>
      <c r="R41" s="44"/>
      <c r="S41" s="44"/>
      <c r="T41" s="44"/>
      <c r="U41" s="44"/>
      <c r="V41" s="45"/>
      <c r="W41" s="151">
        <v>1500</v>
      </c>
      <c r="X41" s="152"/>
      <c r="Y41" s="37">
        <v>0.52</v>
      </c>
      <c r="Z41" s="133">
        <f>W41*Y41</f>
        <v>780</v>
      </c>
      <c r="AA41" s="134"/>
      <c r="AB41" s="14"/>
      <c r="AC41" s="27"/>
      <c r="AD41" s="26"/>
      <c r="AE41" s="15"/>
    </row>
    <row r="42" spans="1:31" ht="14.25">
      <c r="A42" s="4"/>
      <c r="B42" s="4"/>
      <c r="C42" s="4"/>
      <c r="D42" s="4"/>
      <c r="E42" s="4"/>
      <c r="F42" s="10"/>
      <c r="G42" s="10"/>
      <c r="H42" s="8"/>
      <c r="I42" s="8"/>
      <c r="J42" s="8"/>
      <c r="K42" s="8"/>
      <c r="L42" s="7"/>
      <c r="AB42" s="14"/>
      <c r="AC42" s="27"/>
      <c r="AD42" s="26"/>
      <c r="AE42" s="15"/>
    </row>
    <row r="43" spans="1:31" ht="16.5" thickBot="1">
      <c r="A43" s="4"/>
      <c r="B43" s="4"/>
      <c r="C43" s="4"/>
      <c r="D43" s="4"/>
      <c r="E43" s="4"/>
      <c r="F43" s="10"/>
      <c r="G43" s="10"/>
      <c r="H43" s="8"/>
      <c r="I43" s="8"/>
      <c r="J43" s="8"/>
      <c r="K43" s="8"/>
      <c r="L43" s="4"/>
      <c r="AA43" s="5"/>
      <c r="AB43" s="14"/>
      <c r="AC43" s="27"/>
      <c r="AD43" s="27"/>
      <c r="AE43" s="15"/>
    </row>
    <row r="44" spans="3:31" ht="13.5" customHeight="1">
      <c r="C44" s="24"/>
      <c r="D44" s="140" t="s">
        <v>39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2"/>
      <c r="Z44" s="24"/>
      <c r="AA44" s="24"/>
      <c r="AB44" s="24"/>
      <c r="AC44" s="31"/>
      <c r="AD44" s="32"/>
      <c r="AE44" s="32"/>
    </row>
    <row r="45" spans="1:31" ht="12.75" customHeight="1">
      <c r="A45" s="24"/>
      <c r="B45" s="24"/>
      <c r="C45" s="24"/>
      <c r="D45" s="143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  <c r="Z45" s="24"/>
      <c r="AA45" s="24"/>
      <c r="AB45" s="24"/>
      <c r="AC45" s="28"/>
      <c r="AD45" s="27"/>
      <c r="AE45" s="27"/>
    </row>
    <row r="46" spans="1:31" ht="14.25" customHeight="1">
      <c r="A46" s="24"/>
      <c r="B46" s="24"/>
      <c r="C46" s="24"/>
      <c r="D46" s="143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5"/>
      <c r="Z46" s="24"/>
      <c r="AA46" s="24"/>
      <c r="AB46" s="24"/>
      <c r="AC46" s="28"/>
      <c r="AD46" s="27"/>
      <c r="AE46" s="27"/>
    </row>
    <row r="47" spans="1:31" ht="12.75" customHeight="1">
      <c r="A47" s="24"/>
      <c r="B47" s="24"/>
      <c r="C47" s="24"/>
      <c r="D47" s="143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5"/>
      <c r="Z47" s="24"/>
      <c r="AA47" s="24"/>
      <c r="AB47" s="24"/>
      <c r="AC47" s="28"/>
      <c r="AD47" s="27"/>
      <c r="AE47" s="27"/>
    </row>
    <row r="48" spans="1:31" ht="12.75" customHeight="1">
      <c r="A48" s="24"/>
      <c r="B48" s="24"/>
      <c r="C48" s="24"/>
      <c r="D48" s="143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5"/>
      <c r="Z48" s="24"/>
      <c r="AA48" s="24"/>
      <c r="AB48" s="24"/>
      <c r="AC48" s="29"/>
      <c r="AD48" s="29"/>
      <c r="AE48" s="29"/>
    </row>
    <row r="49" spans="1:31" ht="12.75" customHeight="1">
      <c r="A49" s="24"/>
      <c r="B49" s="24"/>
      <c r="C49" s="24"/>
      <c r="D49" s="143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5"/>
      <c r="Z49" s="24"/>
      <c r="AA49" s="24"/>
      <c r="AB49" s="24"/>
      <c r="AC49" s="26"/>
      <c r="AD49" s="26"/>
      <c r="AE49" s="26"/>
    </row>
    <row r="50" spans="1:31" ht="12.75" customHeight="1">
      <c r="A50" s="24"/>
      <c r="B50" s="24"/>
      <c r="C50" s="24"/>
      <c r="D50" s="143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5"/>
      <c r="AC50" s="28"/>
      <c r="AD50" s="27"/>
      <c r="AE50" s="27"/>
    </row>
    <row r="51" spans="1:31" ht="12.75" customHeight="1">
      <c r="A51" s="24"/>
      <c r="B51" s="24"/>
      <c r="C51" s="24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5"/>
      <c r="AC51" s="28"/>
      <c r="AD51" s="27"/>
      <c r="AE51" s="27"/>
    </row>
    <row r="52" spans="1:31" ht="12.75" customHeight="1">
      <c r="A52" s="24"/>
      <c r="B52" s="24"/>
      <c r="C52" s="24"/>
      <c r="D52" s="143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5"/>
      <c r="AC52" s="28"/>
      <c r="AD52" s="27"/>
      <c r="AE52" s="27"/>
    </row>
    <row r="53" spans="1:31" ht="13.5" customHeight="1" thickBot="1">
      <c r="A53" s="24"/>
      <c r="B53" s="24"/>
      <c r="C53" s="24"/>
      <c r="D53" s="146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8"/>
      <c r="AC53" s="8"/>
      <c r="AD53" s="27"/>
      <c r="AE53" s="27"/>
    </row>
    <row r="54" spans="1:31" ht="1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"/>
      <c r="AB54" s="14"/>
      <c r="AC54" s="27"/>
      <c r="AD54" s="27"/>
      <c r="AE54" s="15"/>
    </row>
    <row r="55" spans="1:3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3"/>
      <c r="AC55" s="15"/>
      <c r="AD55" s="15"/>
      <c r="AE55" s="15"/>
    </row>
    <row r="56" spans="29:31" ht="12.75">
      <c r="AC56" s="15"/>
      <c r="AD56" s="15"/>
      <c r="AE56" s="15"/>
    </row>
    <row r="57" spans="29:31" ht="12.75" customHeight="1">
      <c r="AC57" s="15"/>
      <c r="AD57" s="15"/>
      <c r="AE57" s="15"/>
    </row>
    <row r="58" spans="29:31" ht="15.75" customHeight="1">
      <c r="AC58" s="15"/>
      <c r="AD58" s="15"/>
      <c r="AE58" s="15"/>
    </row>
    <row r="59" ht="13.5" customHeight="1"/>
  </sheetData>
  <mergeCells count="216">
    <mergeCell ref="D44:Y53"/>
    <mergeCell ref="W40:X40"/>
    <mergeCell ref="W41:X41"/>
    <mergeCell ref="W22:X22"/>
    <mergeCell ref="M39:V39"/>
    <mergeCell ref="W39:X39"/>
    <mergeCell ref="M38:V38"/>
    <mergeCell ref="W38:X38"/>
    <mergeCell ref="H23:I23"/>
    <mergeCell ref="A39:E39"/>
    <mergeCell ref="Z24:AA24"/>
    <mergeCell ref="W25:X25"/>
    <mergeCell ref="Z25:AA25"/>
    <mergeCell ref="M28:V28"/>
    <mergeCell ref="W28:X28"/>
    <mergeCell ref="Z28:AA28"/>
    <mergeCell ref="Z26:AA26"/>
    <mergeCell ref="W24:X24"/>
    <mergeCell ref="M25:V25"/>
    <mergeCell ref="M24:V24"/>
    <mergeCell ref="Z41:AA41"/>
    <mergeCell ref="Z40:AA40"/>
    <mergeCell ref="A40:E40"/>
    <mergeCell ref="F40:G40"/>
    <mergeCell ref="J40:K40"/>
    <mergeCell ref="A41:E41"/>
    <mergeCell ref="F41:G41"/>
    <mergeCell ref="J41:K41"/>
    <mergeCell ref="H41:I41"/>
    <mergeCell ref="H40:I40"/>
    <mergeCell ref="Z38:AA38"/>
    <mergeCell ref="H39:I39"/>
    <mergeCell ref="M37:V37"/>
    <mergeCell ref="W37:X37"/>
    <mergeCell ref="Z37:AA37"/>
    <mergeCell ref="H37:I37"/>
    <mergeCell ref="J37:K37"/>
    <mergeCell ref="Z39:AA39"/>
    <mergeCell ref="F39:G39"/>
    <mergeCell ref="J39:K39"/>
    <mergeCell ref="A38:E38"/>
    <mergeCell ref="F38:G38"/>
    <mergeCell ref="H38:I38"/>
    <mergeCell ref="J38:K38"/>
    <mergeCell ref="M33:V33"/>
    <mergeCell ref="H33:I33"/>
    <mergeCell ref="Z33:AA33"/>
    <mergeCell ref="Z32:AA32"/>
    <mergeCell ref="W33:X33"/>
    <mergeCell ref="M32:V32"/>
    <mergeCell ref="W32:X32"/>
    <mergeCell ref="J32:K32"/>
    <mergeCell ref="H32:I32"/>
    <mergeCell ref="H35:I35"/>
    <mergeCell ref="H36:I36"/>
    <mergeCell ref="J35:K35"/>
    <mergeCell ref="J36:K36"/>
    <mergeCell ref="F37:G37"/>
    <mergeCell ref="F32:G32"/>
    <mergeCell ref="A35:E35"/>
    <mergeCell ref="F35:G35"/>
    <mergeCell ref="A36:E36"/>
    <mergeCell ref="F36:G36"/>
    <mergeCell ref="A37:E37"/>
    <mergeCell ref="A32:E32"/>
    <mergeCell ref="M26:V26"/>
    <mergeCell ref="A30:E30"/>
    <mergeCell ref="F30:G30"/>
    <mergeCell ref="J30:K30"/>
    <mergeCell ref="A28:E28"/>
    <mergeCell ref="F28:G28"/>
    <mergeCell ref="A29:E29"/>
    <mergeCell ref="F29:G29"/>
    <mergeCell ref="J29:K29"/>
    <mergeCell ref="H29:I29"/>
    <mergeCell ref="A34:E34"/>
    <mergeCell ref="A33:E33"/>
    <mergeCell ref="F33:G33"/>
    <mergeCell ref="A31:E31"/>
    <mergeCell ref="F31:G31"/>
    <mergeCell ref="W30:X30"/>
    <mergeCell ref="Z30:AA30"/>
    <mergeCell ref="J23:K23"/>
    <mergeCell ref="A23:E23"/>
    <mergeCell ref="H28:I28"/>
    <mergeCell ref="H24:I24"/>
    <mergeCell ref="H25:I25"/>
    <mergeCell ref="A27:E27"/>
    <mergeCell ref="F27:G27"/>
    <mergeCell ref="H26:I26"/>
    <mergeCell ref="M27:V27"/>
    <mergeCell ref="W27:X27"/>
    <mergeCell ref="Z27:AA27"/>
    <mergeCell ref="J28:K28"/>
    <mergeCell ref="M22:V22"/>
    <mergeCell ref="H27:I27"/>
    <mergeCell ref="A25:E25"/>
    <mergeCell ref="F25:G25"/>
    <mergeCell ref="A26:E26"/>
    <mergeCell ref="F26:G26"/>
    <mergeCell ref="J26:K26"/>
    <mergeCell ref="J24:K24"/>
    <mergeCell ref="A24:E24"/>
    <mergeCell ref="F24:G24"/>
    <mergeCell ref="Z36:AA36"/>
    <mergeCell ref="J25:K25"/>
    <mergeCell ref="J27:K27"/>
    <mergeCell ref="M36:V36"/>
    <mergeCell ref="W36:X36"/>
    <mergeCell ref="Z34:AA34"/>
    <mergeCell ref="W35:X35"/>
    <mergeCell ref="Z35:AA35"/>
    <mergeCell ref="W29:X29"/>
    <mergeCell ref="Z29:AA29"/>
    <mergeCell ref="M19:AA19"/>
    <mergeCell ref="M20:V20"/>
    <mergeCell ref="W20:X20"/>
    <mergeCell ref="Z20:AA20"/>
    <mergeCell ref="W21:X21"/>
    <mergeCell ref="Z21:AA21"/>
    <mergeCell ref="Z22:AA22"/>
    <mergeCell ref="M34:V34"/>
    <mergeCell ref="M21:V21"/>
    <mergeCell ref="W23:X23"/>
    <mergeCell ref="M31:AA31"/>
    <mergeCell ref="W26:X26"/>
    <mergeCell ref="Z23:AA23"/>
    <mergeCell ref="M23:V23"/>
    <mergeCell ref="H17:I17"/>
    <mergeCell ref="H18:I18"/>
    <mergeCell ref="H21:I21"/>
    <mergeCell ref="F19:G19"/>
    <mergeCell ref="H19:I19"/>
    <mergeCell ref="H20:I20"/>
    <mergeCell ref="F21:G21"/>
    <mergeCell ref="A20:E20"/>
    <mergeCell ref="F23:G23"/>
    <mergeCell ref="F20:G20"/>
    <mergeCell ref="J20:K20"/>
    <mergeCell ref="J22:K22"/>
    <mergeCell ref="H22:I22"/>
    <mergeCell ref="J21:K21"/>
    <mergeCell ref="A21:E21"/>
    <mergeCell ref="A22:E22"/>
    <mergeCell ref="F22:G22"/>
    <mergeCell ref="M35:V35"/>
    <mergeCell ref="M29:V29"/>
    <mergeCell ref="F34:G34"/>
    <mergeCell ref="J34:K34"/>
    <mergeCell ref="J31:K31"/>
    <mergeCell ref="M30:V30"/>
    <mergeCell ref="H34:I34"/>
    <mergeCell ref="J33:K33"/>
    <mergeCell ref="H30:I30"/>
    <mergeCell ref="H31:I31"/>
    <mergeCell ref="A19:E19"/>
    <mergeCell ref="W34:X34"/>
    <mergeCell ref="J19:K19"/>
    <mergeCell ref="Z17:AA17"/>
    <mergeCell ref="A18:E18"/>
    <mergeCell ref="F18:G18"/>
    <mergeCell ref="J18:K18"/>
    <mergeCell ref="M18:V18"/>
    <mergeCell ref="W18:X18"/>
    <mergeCell ref="Z18:AA18"/>
    <mergeCell ref="A17:E17"/>
    <mergeCell ref="F17:G17"/>
    <mergeCell ref="J17:K17"/>
    <mergeCell ref="Z16:AA16"/>
    <mergeCell ref="A16:E16"/>
    <mergeCell ref="F16:G16"/>
    <mergeCell ref="J16:K16"/>
    <mergeCell ref="H16:I16"/>
    <mergeCell ref="M17:V17"/>
    <mergeCell ref="W17:X17"/>
    <mergeCell ref="M15:V15"/>
    <mergeCell ref="W15:X15"/>
    <mergeCell ref="Z15:AA15"/>
    <mergeCell ref="M16:V16"/>
    <mergeCell ref="W16:X16"/>
    <mergeCell ref="A15:E15"/>
    <mergeCell ref="F15:G15"/>
    <mergeCell ref="J15:K15"/>
    <mergeCell ref="H15:I15"/>
    <mergeCell ref="A14:K14"/>
    <mergeCell ref="M14:AA14"/>
    <mergeCell ref="W11:X11"/>
    <mergeCell ref="Y11:Z11"/>
    <mergeCell ref="A13:E13"/>
    <mergeCell ref="F13:G13"/>
    <mergeCell ref="H13:I13"/>
    <mergeCell ref="J13:K13"/>
    <mergeCell ref="M13:V13"/>
    <mergeCell ref="W13:X13"/>
    <mergeCell ref="Z13:AA13"/>
    <mergeCell ref="O11:P11"/>
    <mergeCell ref="Q11:R11"/>
    <mergeCell ref="S11:T11"/>
    <mergeCell ref="U11:V11"/>
    <mergeCell ref="U10:V10"/>
    <mergeCell ref="W10:X10"/>
    <mergeCell ref="Y10:Z10"/>
    <mergeCell ref="C11:F11"/>
    <mergeCell ref="G11:H11"/>
    <mergeCell ref="I11:J11"/>
    <mergeCell ref="M11:N11"/>
    <mergeCell ref="H6:O6"/>
    <mergeCell ref="W6:Z6"/>
    <mergeCell ref="C8:Z9"/>
    <mergeCell ref="C10:F10"/>
    <mergeCell ref="G10:H10"/>
    <mergeCell ref="I10:J10"/>
    <mergeCell ref="M10:N10"/>
    <mergeCell ref="O10:P10"/>
    <mergeCell ref="Q10:R10"/>
    <mergeCell ref="S10:T10"/>
  </mergeCells>
  <hyperlinks>
    <hyperlink ref="Z5" r:id="rId1" display="www.polimer-pak.ru"/>
    <hyperlink ref="Z4" r:id="rId2" display="polimer-pak@yandex.ru"/>
  </hyperlink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scale="92" r:id="rId12"/>
  <legacyDrawing r:id="rId11"/>
  <oleObjects>
    <oleObject progId="CorelDRAW.Graphic.11" shapeId="1579964" r:id="rId3"/>
    <oleObject progId="CorelDRAW.Graphic.11" shapeId="1093339" r:id="rId4"/>
    <oleObject progId="CorelDRAW.Graphic.11" shapeId="1803677" r:id="rId5"/>
    <oleObject progId="CorelDRAW.Graphic.11" shapeId="216768" r:id="rId6"/>
    <oleObject progId="CorelDRAW.Graphic.11" shapeId="718044" r:id="rId7"/>
    <oleObject progId="CorelDRAW.Graphic.11" shapeId="718045" r:id="rId8"/>
    <oleObject progId="CorelDRAW.Graphic.11" shapeId="718046" r:id="rId9"/>
    <oleObject progId="CorelDRAW.Graphic.11" shapeId="718047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Comp_04</dc:creator>
  <cp:keywords/>
  <dc:description/>
  <cp:lastModifiedBy>Comp_05</cp:lastModifiedBy>
  <cp:lastPrinted>2009-08-05T05:28:14Z</cp:lastPrinted>
  <dcterms:created xsi:type="dcterms:W3CDTF">2006-02-13T05:11:35Z</dcterms:created>
  <dcterms:modified xsi:type="dcterms:W3CDTF">2010-01-15T05:15:59Z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